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eurs" state="visible" r:id="rId4"/>
    <sheet sheetId="2" name="Méthode et réserves" state="visible" r:id="rId5"/>
  </sheets>
  <calcPr calcId="171027"/>
</workbook>
</file>

<file path=xl/comments1.xml><?xml version="1.0" encoding="utf-8"?>
<comments xmlns="http://schemas.openxmlformats.org/spreadsheetml/2006/main">
  <authors>
    <author>Author</author>
  </authors>
  <commentList>
    <comment ref="D9" authorId="0">
      <text>
        <r>
          <t>0,00 % sur toute la période : la totalité du nominal financé provient de personnes physiques. Aucune personne morale n'a souscrit sur un projet décaissé, et aucun fonds d'investissement ni placement privé n'est intervenu aux côtés des prêteurs.</t>
        </r>
      </text>
    </comment>
    <comment ref="D17" authorId="0">
      <text>
        <r>
          <t>Attendu à zéro, mais il y en a deux : les parcs de Rosoy-et-Etigny et des Clérimois, deux prêts in fine à 36 mois décaissés le 01/09/2023, sont arrivés à échéance le 01/09/2026 et sont intégralement soldés, sans retard.</t>
        </r>
      </text>
    </comment>
    <comment ref="D33" authorId="0">
      <text>
        <r>
          <t>Aucun échéancier n'a été renégocié à ce jour : aucun report contractuel, aucun avenant, aucun protocole.</t>
        </r>
      </text>
    </comment>
    <comment ref="D37" authorId="0">
      <text>
        <r>
          <t>Aucune échéance échue n'est impayée à la date d'arrêté : sur les 21 prêts décaissés, aucune ligne d'échéancier dont la date est passée n'est restée non réglée.</t>
        </r>
      </text>
    </comment>
    <comment ref="D45" authorId="0">
      <text>
        <r>
          <t>Aucun emprunteur en procédure amiable à ce jour. Ce statut juridique n'est pas encore suivi de manière structurée en base : la valeur nulle traduit l'absence de tout événement connu, et sa saisie sera outillée.</t>
        </r>
      </text>
    </comment>
    <comment ref="D58" authorId="0">
      <text>
        <r>
          <t>Numérateur nul sur toutes les fenêtres : aucun prêt n'a connu de défaut depuis l'origine de la plateforme. La fenêtre 2022 est sans objet, aucun prêt n'étant en cours au 01/01/2022 (premier décaissement le 05/05/2022).</t>
        </r>
      </text>
    </comment>
    <comment ref="D60" authorId="0">
      <text>
        <r>
          <t>Villyz n'attribue pas, à ce jour, de note de risque par prêt à l'octroi. La ligne restera non renseignée jusqu'à la mise en place de cette notation. C'est le seul indicateur de la grille qui ne peut pas être calculé.</t>
        </r>
      </text>
    </comment>
  </commentList>
</comments>
</file>

<file path=xl/sharedStrings.xml><?xml version="1.0" encoding="utf-8"?>
<sst xmlns="http://schemas.openxmlformats.org/spreadsheetml/2006/main" count="190" uniqueCount="174">
  <si>
    <t>Villyz — Indicateurs de performance</t>
  </si>
  <si>
    <t>Données arrêtées au 17/09/2026 · périmètre : les 21 prêts effectivement financés et décaissés depuis l'origine de la plateforme (05/05/2022) · montants en euros arrondis, taux à deux décimales, durées à une décimale</t>
  </si>
  <si>
    <t>Chaque ligne donne l'indicateur demandé, sa description, puis le résultat lu en base. La colonne « Depuis l'origine » est le résultat consolidé ; les colonnes suivantes le détaillent par millésime de financement. Les cellules portant un triangle rouge ont un commentaire.</t>
  </si>
  <si>
    <t>Code</t>
  </si>
  <si>
    <t>Indicateur demandé</t>
  </si>
  <si>
    <t>Description</t>
  </si>
  <si>
    <t xml:space="preserve">Depuis l'origine
(05/05/2022)</t>
  </si>
  <si>
    <t xml:space="preserve">2026
(année en cours)</t>
  </si>
  <si>
    <t>2025</t>
  </si>
  <si>
    <t>2024</t>
  </si>
  <si>
    <t>2023</t>
  </si>
  <si>
    <t>2022</t>
  </si>
  <si>
    <t>A — MONTANT FINANCÉ</t>
  </si>
  <si>
    <t>A1</t>
  </si>
  <si>
    <t>Nombre de projets</t>
  </si>
  <si>
    <t>Nombre de projets effectivement financés sur la période concernée. Les collectes échouées ou non décaissées n'entrent pas en compte.</t>
  </si>
  <si>
    <t>A2</t>
  </si>
  <si>
    <t>Nominal financé</t>
  </si>
  <si>
    <t>Montant effectivement prêté sur la période concernée. Les collectes échouées ou non décaissées n'entrent pas en compte. Les co-investissements (fonds d'investissement, placements privés) sont comptabilisés dans le nominal financé.</t>
  </si>
  <si>
    <t>A3</t>
  </si>
  <si>
    <t>Part du co-investissement</t>
  </si>
  <si>
    <t>Part du volume financé par des personnes morales / total du volume financé sur la plateforme.</t>
  </si>
  <si>
    <t>A4</t>
  </si>
  <si>
    <t>Durée moyenne d'emprunt pondérée</t>
  </si>
  <si>
    <t>La durée moyenne des prêts, mais pondérée par les montants (un gros prêt long pèse plus qu'un petit prêt court). La durée retenue est celle de l'échéancier en vigueur ou, pour les projets remboursés, la durée effective.</t>
  </si>
  <si>
    <t>A5</t>
  </si>
  <si>
    <t>Taux moyen annuel pondéré</t>
  </si>
  <si>
    <t>Taux d'intérêt, pondéré par le montant des emprunts.</t>
  </si>
  <si>
    <t>B — REMBOURSEMENTS</t>
  </si>
  <si>
    <t>B1</t>
  </si>
  <si>
    <t>Capital remboursé</t>
  </si>
  <si>
    <t>Somme du capital rendu sur les projets financés en année N (qu'ils soient partiellement ou totalement remboursés).</t>
  </si>
  <si>
    <t>B2</t>
  </si>
  <si>
    <t>Part du capital remboursé</t>
  </si>
  <si>
    <t>Pourcentage d'avancement du remboursement.</t>
  </si>
  <si>
    <t>B3</t>
  </si>
  <si>
    <t>Intérêts versés</t>
  </si>
  <si>
    <t>Somme des intérêts payés sur ces mêmes projets, quelle que soit l'année où ils sont versés : ils restent rattachés au millésime de financement.</t>
  </si>
  <si>
    <t>C — REMBOURSÉ INTÉGRALEMENT (projets terminés, 100 % remboursés)</t>
  </si>
  <si>
    <t>C1</t>
  </si>
  <si>
    <t>Nombre de projets intégralement remboursés</t>
  </si>
  <si>
    <t>Le compte des projets au statut « soldé ».</t>
  </si>
  <si>
    <t>C1 bis</t>
  </si>
  <si>
    <t>dont projets remboursés en retard</t>
  </si>
  <si>
    <t>Parmi les C1, ceux qui ont fini de payer après la dernière date prévue à l'échéancier : on compare la date du dernier paiement à la dernière échéance théorique.</t>
  </si>
  <si>
    <t>C2</t>
  </si>
  <si>
    <t>Nominal remboursé</t>
  </si>
  <si>
    <t>La somme du capital rendu sur ces projets soldés (par définition = leur nominal d'origine, puisqu'ils sont à 100 %).</t>
  </si>
  <si>
    <t>C2 bis</t>
  </si>
  <si>
    <t>dont nominal remboursé en retard</t>
  </si>
  <si>
    <t>Le même principe qu'en C1 bis mais en volume : la part du capital de C2 qui a été rendue en retard. C'est C2 bis / C2 qui donne le % de volume soldé tardivement.</t>
  </si>
  <si>
    <t>C3</t>
  </si>
  <si>
    <t>La somme des intérêts encaissés sur ces projets soldés (affectés à l'année de collecte).</t>
  </si>
  <si>
    <t>D — ENCOURS À DATE</t>
  </si>
  <si>
    <t>D1</t>
  </si>
  <si>
    <t>Nombre de projets non soldés à date</t>
  </si>
  <si>
    <t>Tous les projets décaissés qui ne sont pas dans C.</t>
  </si>
  <si>
    <t>D2</t>
  </si>
  <si>
    <t>Nominal remboursé des projets non soldés</t>
  </si>
  <si>
    <t>Le capital déjà remboursé sur ces projets encore en cours. Il doit exactement égaler la somme E2 + F2 + … + K2 des lignes « nominal remboursé ». Le capital restant dû se lit bloc par bloc, aux lignes « nominal restant dû » de E à K.</t>
  </si>
  <si>
    <t>Contrôle : E2 + F2 + G2 + H2 + I2 + J2 + K2 (nominal remboursé)</t>
  </si>
  <si>
    <t>Somme calculée dans le classeur des sept lignes « nominal remboursé » de la ventilation. Elle doit afficher exactement le même montant que D2 ci-dessus ; un écart signalerait une ventilation par état de santé incomplète.</t>
  </si>
  <si>
    <t>D3</t>
  </si>
  <si>
    <t>Les intérêts déjà encaissés sur ces projets encore en cours.</t>
  </si>
  <si>
    <t>DÉTAIL DES ENCOURS À DATE — ventilation par état de santé (E à K)</t>
  </si>
  <si>
    <t>E1</t>
  </si>
  <si>
    <t>Encours sains — nombre de projets</t>
  </si>
  <si>
    <t>Projets sains en cours de remboursement, respectant l'échéancier initial et ne relevant d'aucune des catégories suivantes : ni report, ni avenant, ni retard, ni procédure amiable, ni procédure judiciaire.</t>
  </si>
  <si>
    <t>E2</t>
  </si>
  <si>
    <t>Encours sains — nominal remboursé</t>
  </si>
  <si>
    <t>Somme du capital déjà remboursé sur les projets visés en E1.</t>
  </si>
  <si>
    <t>Encours sains — nominal restant dû</t>
  </si>
  <si>
    <t>Somme du capital restant dû sur les projets visés en E1.</t>
  </si>
  <si>
    <t>E3</t>
  </si>
  <si>
    <t>Encours sains — intérêts versés</t>
  </si>
  <si>
    <t>Somme des intérêts déjà payés sur les projets visés en E1.</t>
  </si>
  <si>
    <t>Encours sains — intérêts restants à verser</t>
  </si>
  <si>
    <t>Somme des intérêts restant à verser sur les projets visés en E1.</t>
  </si>
  <si>
    <t>F1</t>
  </si>
  <si>
    <t>Encours à échéances modifiées — nombre de projets</t>
  </si>
  <si>
    <t>Un projet dont l'échéancier a été renégocié (report contractuel, avenant, ou protocole après une procédure) et qui respecte ce nouvel échéancier.</t>
  </si>
  <si>
    <t>F2</t>
  </si>
  <si>
    <t>Encours à échéances modifiées — nominal remboursé</t>
  </si>
  <si>
    <t>Somme du capital déjà remboursé sur les projets visés en F1.</t>
  </si>
  <si>
    <t>Encours à échéances modifiées — nominal restant dû</t>
  </si>
  <si>
    <t>Somme du capital restant dû sur les projets visés en F1.</t>
  </si>
  <si>
    <t>F3</t>
  </si>
  <si>
    <t>Encours à échéances modifiées — intérêts versés / restants à verser</t>
  </si>
  <si>
    <t>Somme des intérêts payés et restant à verser sur les projets visés en F1.</t>
  </si>
  <si>
    <t>G1</t>
  </si>
  <si>
    <t>Retard de 0 à 6 mois — nombre de projets</t>
  </si>
  <si>
    <t>Projets en retard de paiement de moins de 6 mois par rapport à l'échéancier en vigueur (échéancier initial ou, le cas échéant, tel que modifié pendant la vie du projet).</t>
  </si>
  <si>
    <t>G2</t>
  </si>
  <si>
    <t>Retard de 0 à 6 mois — nominal remboursé</t>
  </si>
  <si>
    <t>Somme du capital déjà remboursé sur les projets visés en G1.</t>
  </si>
  <si>
    <t>Retard de 0 à 6 mois — nominal restant dû</t>
  </si>
  <si>
    <t>Somme du capital restant dû sur les projets visés en G1.</t>
  </si>
  <si>
    <t>G3</t>
  </si>
  <si>
    <t>Retard de 0 à 6 mois — intérêts versés / restants à verser</t>
  </si>
  <si>
    <t>Somme des intérêts payés et restant à verser sur les projets visés en G1.</t>
  </si>
  <si>
    <t>H1</t>
  </si>
  <si>
    <t>Retard de plus de 6 mois — nombre de projets</t>
  </si>
  <si>
    <t>Projets en retard de paiement de plus de 6 mois par rapport à l'échéancier en vigueur (échéancier initial ou, le cas échéant, tel que modifié pendant la vie du projet).</t>
  </si>
  <si>
    <t>H2</t>
  </si>
  <si>
    <t>Retard de plus de 6 mois — nominal remboursé</t>
  </si>
  <si>
    <t>Somme du capital déjà remboursé sur les projets visés en H1.</t>
  </si>
  <si>
    <t>Retard de plus de 6 mois — nominal restant dû</t>
  </si>
  <si>
    <t>Somme du capital restant dû sur les projets visés en H1.</t>
  </si>
  <si>
    <t>H3</t>
  </si>
  <si>
    <t>Retard de plus de 6 mois — intérêts versés / restants à verser</t>
  </si>
  <si>
    <t>Somme des intérêts payés et restant à verser sur les projets visés en H1.</t>
  </si>
  <si>
    <t>I1</t>
  </si>
  <si>
    <t>Procédure amiable — nombre de projets</t>
  </si>
  <si>
    <t>L'emprunteur est en négociation confidentielle et préventive (mandat ad hoc, conciliation) pour rééchelonner sa dette, avant tout jugement. Nécessite un statut juridique saisi.</t>
  </si>
  <si>
    <t>I2</t>
  </si>
  <si>
    <t>Procédure amiable — nominal remboursé</t>
  </si>
  <si>
    <t>Somme du capital déjà remboursé sur les projets visés en I1.</t>
  </si>
  <si>
    <t>Procédure amiable — nominal restant dû</t>
  </si>
  <si>
    <t>Somme du capital restant dû sur les projets visés en I1.</t>
  </si>
  <si>
    <t>I3</t>
  </si>
  <si>
    <t>Procédure amiable — intérêts versés / restants à verser</t>
  </si>
  <si>
    <t>Somme des intérêts payés et restant à verser sur les projets visés en I1.</t>
  </si>
  <si>
    <t>J1</t>
  </si>
  <si>
    <t>Procédure collective ou judiciaire — nombre de projets</t>
  </si>
  <si>
    <t>Le tribunal est saisi : sauvegarde ou redressement judiciaire. Là aussi, statut juridique.</t>
  </si>
  <si>
    <t>J2</t>
  </si>
  <si>
    <t>Procédure collective ou judiciaire — nominal remboursé</t>
  </si>
  <si>
    <t>Somme du capital déjà remboursé sur les projets visés en J1.</t>
  </si>
  <si>
    <t>Procédure collective ou judiciaire — nominal restant dû</t>
  </si>
  <si>
    <t>Somme du capital restant dû sur les projets visés en J1.</t>
  </si>
  <si>
    <t>J3</t>
  </si>
  <si>
    <t>Procédure collective ou judiciaire — intérêts versés</t>
  </si>
  <si>
    <t>Somme des intérêts payés sur les projets visés en J1.</t>
  </si>
  <si>
    <t>K1</t>
  </si>
  <si>
    <t>Perte définitive — nombre de projets</t>
  </si>
  <si>
    <t>On acte qu'on ne récupérera pas : liquidation judiciaire, créance jugée irrécouvrable, ou abandon de créance (renoncement à une partie du capital).</t>
  </si>
  <si>
    <t>K2</t>
  </si>
  <si>
    <t>Perte définitive — nominal remboursé</t>
  </si>
  <si>
    <t>Somme du capital déjà remboursé sur les projets visés en K1.</t>
  </si>
  <si>
    <t>Perte définitive — perte en capital</t>
  </si>
  <si>
    <t>K2 additionne le capital perdu sur les projets K et les pertes partielles actées (abandons de créance) sur des dossiers I ou J.</t>
  </si>
  <si>
    <t>K3</t>
  </si>
  <si>
    <t>Perte définitive — intérêts versés</t>
  </si>
  <si>
    <t>Somme des intérêts payés sur les projets visés en K1.</t>
  </si>
  <si>
    <t>INDICATEURS LÉGAUX POUR LES PRÊTS — règlement (UE) 2020/1503, article 20 et règlement délégué (UE) 2022/2115</t>
  </si>
  <si>
    <t>Taux de défaut</t>
  </si>
  <si>
    <t>Fenêtres d'observation de 12 mois qui ne se chevauchent pas. Un prêt est en défaut dès lors que le PSFP juge improbable que le porteur de projet rembourse la totalité du prêt sans réalisation de la garantie, ou que le porteur accuse un retard de plus de 90 jours sur une obligation de crédit significative. Dénominateur : prêts non en défaut observés au début de la fenêtre. Numérateur : ceux d'entre eux ayant connu au moins un défaut pendant la fenêtre.</t>
  </si>
  <si>
    <t>—</t>
  </si>
  <si>
    <t>Dénominateur : prêts en cours au début de la fenêtre</t>
  </si>
  <si>
    <t>Nombre de prêts non en défaut observés au début de chaque fenêtre de 12 mois. Donné ici pour que le taux de défaut soit lisible : un taux nul sur un dénominateur connu se vérifie.</t>
  </si>
  <si>
    <t>Taux de défaut effectif par catégorie de risque</t>
  </si>
  <si>
    <t>Il faut une note de risque attribuée à chaque prêt à l'octroi. Sans ce champ, cette ligne reste vide.</t>
  </si>
  <si>
    <t>Non disponible</t>
  </si>
  <si>
    <t>Méthode, sources et réserves</t>
  </si>
  <si>
    <t>Source</t>
  </si>
  <si>
    <t>Base de production Villyz, lecture du 17/09/2026. Le périmètre est celui des prêts (aucune obligation émise à ce jour) effectivement financés et décaissés : les collectes en cours, échouées ou non décaissées sont exclues, conformément aux définitions A1 et A2.</t>
  </si>
  <si>
    <t>Millésime</t>
  </si>
  <si>
    <t>Un projet est rattaché à l'année civile de son décaissement, date à laquelle le prêt est effectivement consenti et à partir de laquelle les intérêts courent. Le capital et les intérêts remboursés restent rattachés à ce millésime, quelle que soit leur année de versement.</t>
  </si>
  <si>
    <t>A2 — Nominal financé</t>
  </si>
  <si>
    <t>Montant nominal porté au contrat de prêt et à l'échéancier. Il peut s'écarter de quelques euros de la somme des souscriptions enregistrées (3 € en 2024, 153 € en 2025).</t>
  </si>
  <si>
    <t>Ventilation D2</t>
  </si>
  <si>
    <t>L'égalité D2 = E2 + F2 + G2 + H2 + I2 + J2 + K2 est vérifiée millésime par millésime. Elle est calculée dans le classeur, à la ligne de contrôle placée juste sous D2, et non recopiée : elle se recalcule si une valeur change.</t>
  </si>
  <si>
    <t>Encours sains</t>
  </si>
  <si>
    <t>Aucune échéance échue n'est impayée à la date d'arrêté. L'intégralité du capital restant dû figure donc en encours sains (E2), et les blocs F à K sont nuls.</t>
  </si>
  <si>
    <t>Blocs F, I, J et K</t>
  </si>
  <si>
    <t>Aucun échéancier n'a été renégocié, aucun emprunteur ne fait l'objet d'une procédure amiable ou collective, et aucune perte définitive n'a été actée. Ces états ne font pas encore l'objet d'un suivi structuré en base ; la valeur nulle reflète l'absence de tout événement connu à ce jour et non une absence de mesure.</t>
  </si>
  <si>
    <t>Ponctualité (C1 bis, C2 bis)</t>
  </si>
  <si>
    <t>Les dates de règlement antérieures au 29/06/2026 résultent d'une reprise de données et non d'un horodatage constaté à l'encaissement : aucun retard n'est établi sur cette période. Sur les échéances postérieures, dont les dates sont constatées, le retard maximal observé est de 10 jours — très en deçà du seuil de 90 jours du règlement (UE) 2020/1503.</t>
  </si>
  <si>
    <t>C1 — deux projets soldés</t>
  </si>
  <si>
    <t>Les parcs de Rosoy-et-Etigny et des Clérimois, deux prêts in fine à 36 mois décaissés le 01/09/2023, sont arrivés à échéance le 01/09/2026 et sont intégralement remboursés, sans retard.</t>
  </si>
  <si>
    <t>Catégorie de risque</t>
  </si>
  <si>
    <t>Seule ligne de la grille qui ne peut pas être calculée : Villyz n'attribue pas, à ce jour, de note de risque par prêt à l'octroi. Le taux de défaut global est en revanche renseigné, et il est nul sur toutes les fenêtres.</t>
  </si>
  <si>
    <t>Publication</t>
  </si>
  <si>
    <t>Le modèle FPF prévoit que ces indicateurs soient publiés sur une page dédiée intitulée « Indicateurs de performance », accessible directement depuis la page d'accueil, mise à jour au moins mensuellement et horodatée, et qu'une copie soit conservée au 31 décembre de chaque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</si>
</sst>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quot;€&quot;"/>
    <numFmt numFmtId="165" formatCode="0.0 &quot;mois&quot;"/>
  </numFmts>
  <fonts count="5" x14ac:knownFonts="1">
    <font>
      <color theme="1"/>
      <family val="2"/>
      <scheme val="minor"/>
      <sz val="11"/>
      <name val="Calibri"/>
    </font>
    <font>
      <b/>
      <color rgb="FF1B3A5C"/>
      <sz val="14"/>
    </font>
    <font>
      <b/>
      <color rgb="FFFFFFFF"/>
    </font>
    <font>
      <b/>
      <color rgb="FF1B3A5C"/>
    </font>
    <font>
      <i/>
    </font>
  </fonts>
  <fills count="4">
    <fill>
      <patternFill patternType="none"/>
    </fill>
    <fill>
      <patternFill patternType="gray125"/>
    </fill>
    <fill>
      <patternFill patternType="solid">
        <fgColor rgb="FF1B3A5C"/>
      </patternFill>
    </fill>
    <fill>
      <patternFill patternType="solid">
        <fgColor rgb="FFF4E7E1"/>
      </patternFill>
    </fill>
  </fills>
  <borders count="2">
    <border>
      <left/>
      <right/>
      <top/>
      <bottom/>
      <diagonal/>
    </border>
    <border>
      <left style="thin">
        <color rgb="FFEBDDD5"/>
      </left>
      <right style="thin">
        <color rgb="FFEBDDD5"/>
      </right>
      <top style="thin">
        <color rgb="FFEBDDD5"/>
      </top>
      <bottom style="thin">
        <color rgb="FFEBDDD5"/>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0" fillId="0" borderId="0" xfId="0" applyAlignment="1">
      <alignment vertical="top" wrapText="1"/>
    </xf>
    <xf numFmtId="0" fontId="2" fillId="2" borderId="0" xfId="0" applyFont="1" applyFill="1" applyAlignment="1">
      <alignment vertical="center" wrapText="1"/>
    </xf>
    <xf numFmtId="0" fontId="3" fillId="3" borderId="0" xfId="0" applyFont="1" applyFill="1"/>
    <xf numFmtId="0" fontId="0" fillId="0" borderId="1" xfId="0" applyBorder="1" applyAlignment="1">
      <alignment vertical="top" wrapText="1"/>
    </xf>
    <xf numFmtId="1" fontId="0" fillId="0" borderId="1" xfId="0" applyNumberFormat="1" applyBorder="1" applyAlignment="1">
      <alignment horizontal="right" vertical="top"/>
    </xf>
    <xf numFmtId="164" fontId="0" fillId="0" borderId="1" xfId="0" applyNumberFormat="1" applyBorder="1" applyAlignment="1">
      <alignment horizontal="right" vertical="top"/>
    </xf>
    <xf numFmtId="10" fontId="0" fillId="0" borderId="1" xfId="0" applyNumberFormat="1" applyBorder="1" applyAlignment="1">
      <alignment horizontal="right" vertical="top"/>
    </xf>
    <xf numFmtId="165" fontId="0" fillId="0" borderId="1" xfId="0" applyNumberFormat="1" applyBorder="1" applyAlignment="1">
      <alignment horizontal="right" vertical="top"/>
    </xf>
    <xf numFmtId="164" fontId="4" fillId="0" borderId="1" xfId="0" applyNumberFormat="1" applyFont="1" applyBorder="1"/>
    <xf numFmtId="0" fontId="0" fillId="0" borderId="1" xfId="0" applyBorder="1" applyAlignment="1">
      <alignment horizontal="right" vertical="top"/>
    </xf>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workbookViewId="0">
      <pane xSplit="3" ySplit="5" topLeftCell="D6" activePane="bottomRight" state="frozen"/>
      <selection pane="bottomRight"/>
    </sheetView>
  </sheetViews>
  <sheetFormatPr defaultRowHeight="15" outlineLevelRow="0" outlineLevelCol="0" x14ac:dyDescent="55"/>
  <cols>
    <col min="2" max="2" width="46" customWidth="1"/>
    <col min="3" max="3" width="82" customWidth="1"/>
    <col min="4" max="9" width="17" customWidth="1"/>
  </cols>
  <sheetData>
    <row r="1" spans="1:9" x14ac:dyDescent="0.25">
      <c r="A1" s="1" t="s">
        <v>0</v>
      </c>
      <c r="B1" s="1"/>
      <c r="C1" s="1"/>
      <c r="D1" s="1"/>
      <c r="E1" s="1"/>
      <c r="F1" s="1"/>
      <c r="G1" s="1"/>
      <c r="H1" s="1"/>
      <c r="I1" s="1"/>
    </row>
    <row r="2" spans="1:9" x14ac:dyDescent="0.25">
      <c r="A2" s="2" t="s">
        <v>1</v>
      </c>
      <c r="B2" s="2"/>
      <c r="C2" s="2"/>
      <c r="D2" s="2"/>
      <c r="E2" s="2"/>
      <c r="F2" s="2"/>
      <c r="G2" s="2"/>
      <c r="H2" s="2"/>
      <c r="I2" s="2"/>
    </row>
    <row r="3" spans="1:9" x14ac:dyDescent="0.25">
      <c r="A3" s="2" t="s">
        <v>2</v>
      </c>
      <c r="B3" s="2"/>
      <c r="C3" s="2"/>
      <c r="D3" s="2"/>
      <c r="E3" s="2"/>
      <c r="F3" s="2"/>
      <c r="G3" s="2"/>
      <c r="H3" s="2"/>
      <c r="I3" s="2"/>
    </row>
    <row r="5" spans="1:9" x14ac:dyDescent="0.25">
      <c r="A5" s="3" t="s">
        <v>3</v>
      </c>
      <c r="B5" s="3" t="s">
        <v>4</v>
      </c>
      <c r="C5" s="3" t="s">
        <v>5</v>
      </c>
      <c r="D5" s="3" t="s">
        <v>6</v>
      </c>
      <c r="E5" s="3" t="s">
        <v>7</v>
      </c>
      <c r="F5" s="3" t="s">
        <v>8</v>
      </c>
      <c r="G5" s="3" t="s">
        <v>9</v>
      </c>
      <c r="H5" s="3" t="s">
        <v>10</v>
      </c>
      <c r="I5" s="3" t="s">
        <v>11</v>
      </c>
    </row>
    <row r="6" spans="1:9" x14ac:dyDescent="0.25">
      <c r="A6" s="4" t="s">
        <v>12</v>
      </c>
      <c r="B6" s="4"/>
      <c r="C6" s="4"/>
      <c r="D6" s="4"/>
      <c r="E6" s="4"/>
      <c r="F6" s="4"/>
      <c r="G6" s="4"/>
      <c r="H6" s="4"/>
      <c r="I6" s="4"/>
    </row>
    <row r="7" spans="1:9" x14ac:dyDescent="0.25">
      <c r="A7" s="5" t="s">
        <v>13</v>
      </c>
      <c r="B7" s="5" t="s">
        <v>14</v>
      </c>
      <c r="C7" s="5" t="s">
        <v>15</v>
      </c>
      <c r="D7" s="6">
        <v>21</v>
      </c>
      <c r="E7" s="6">
        <v>5</v>
      </c>
      <c r="F7" s="6">
        <v>9</v>
      </c>
      <c r="G7" s="6">
        <v>3</v>
      </c>
      <c r="H7" s="6">
        <v>3</v>
      </c>
      <c r="I7" s="6">
        <v>1</v>
      </c>
    </row>
    <row r="8" spans="1:9" x14ac:dyDescent="0.25">
      <c r="A8" s="5" t="s">
        <v>16</v>
      </c>
      <c r="B8" s="5" t="s">
        <v>17</v>
      </c>
      <c r="C8" s="5" t="s">
        <v>18</v>
      </c>
      <c r="D8" s="7">
        <v>4733396</v>
      </c>
      <c r="E8" s="7">
        <v>1926000</v>
      </c>
      <c r="F8" s="7">
        <v>911368</v>
      </c>
      <c r="G8" s="7">
        <v>1694000</v>
      </c>
      <c r="H8" s="7">
        <v>137028</v>
      </c>
      <c r="I8" s="7">
        <v>65000</v>
      </c>
    </row>
    <row r="9" spans="1:9" x14ac:dyDescent="0.25">
      <c r="A9" s="5" t="s">
        <v>19</v>
      </c>
      <c r="B9" s="5" t="s">
        <v>20</v>
      </c>
      <c r="C9" s="5" t="s">
        <v>21</v>
      </c>
      <c r="D9" s="8">
        <v>0</v>
      </c>
      <c r="E9" s="8">
        <v>0</v>
      </c>
      <c r="F9" s="8">
        <v>0</v>
      </c>
      <c r="G9" s="8">
        <v>0</v>
      </c>
      <c r="H9" s="8">
        <v>0</v>
      </c>
      <c r="I9" s="8">
        <v>0</v>
      </c>
    </row>
    <row r="10" spans="1:9" x14ac:dyDescent="0.25">
      <c r="A10" s="5" t="s">
        <v>22</v>
      </c>
      <c r="B10" s="5" t="s">
        <v>23</v>
      </c>
      <c r="C10" s="5" t="s">
        <v>24</v>
      </c>
      <c r="D10" s="9">
        <v>45.6</v>
      </c>
      <c r="E10" s="9">
        <v>26.7</v>
      </c>
      <c r="F10" s="9">
        <v>65.3</v>
      </c>
      <c r="G10" s="9">
        <v>55</v>
      </c>
      <c r="H10" s="9">
        <v>44.8</v>
      </c>
      <c r="I10" s="9">
        <v>84</v>
      </c>
    </row>
    <row r="11" spans="1:9" x14ac:dyDescent="0.25">
      <c r="A11" s="5" t="s">
        <v>25</v>
      </c>
      <c r="B11" s="5" t="s">
        <v>26</v>
      </c>
      <c r="C11" s="5" t="s">
        <v>27</v>
      </c>
      <c r="D11" s="8">
        <v>0.03489904</v>
      </c>
      <c r="E11" s="8">
        <v>0.03088266</v>
      </c>
      <c r="F11" s="8">
        <v>0.03122199</v>
      </c>
      <c r="G11" s="8">
        <v>0.04</v>
      </c>
      <c r="H11" s="8">
        <v>0.06360934</v>
      </c>
      <c r="I11" s="8">
        <v>0.012</v>
      </c>
    </row>
    <row r="12" spans="1:9" x14ac:dyDescent="0.25">
      <c r="A12" s="4" t="s">
        <v>28</v>
      </c>
      <c r="B12" s="4"/>
      <c r="C12" s="4"/>
      <c r="D12" s="4"/>
      <c r="E12" s="4"/>
      <c r="F12" s="4"/>
      <c r="G12" s="4"/>
      <c r="H12" s="4"/>
      <c r="I12" s="4"/>
    </row>
    <row r="13" spans="1:9" x14ac:dyDescent="0.25">
      <c r="A13" s="5" t="s">
        <v>29</v>
      </c>
      <c r="B13" s="5" t="s">
        <v>30</v>
      </c>
      <c r="C13" s="5" t="s">
        <v>31</v>
      </c>
      <c r="D13" s="7">
        <v>1025573</v>
      </c>
      <c r="E13" s="7">
        <v>28284</v>
      </c>
      <c r="F13" s="7">
        <v>124375</v>
      </c>
      <c r="G13" s="7">
        <v>712104</v>
      </c>
      <c r="H13" s="7">
        <v>121998</v>
      </c>
      <c r="I13" s="7">
        <v>38812</v>
      </c>
    </row>
    <row r="14" spans="1:9" x14ac:dyDescent="0.25">
      <c r="A14" s="5" t="s">
        <v>32</v>
      </c>
      <c r="B14" s="5" t="s">
        <v>33</v>
      </c>
      <c r="C14" s="5" t="s">
        <v>34</v>
      </c>
      <c r="D14" s="8">
        <v>0.21666748355725995</v>
      </c>
      <c r="E14" s="8">
        <v>0.014685358255451713</v>
      </c>
      <c r="F14" s="8">
        <v>0.136470668270117</v>
      </c>
      <c r="G14" s="8">
        <v>0.42036835891381347</v>
      </c>
      <c r="H14" s="8">
        <v>0.8903143883002014</v>
      </c>
      <c r="I14" s="8">
        <v>0.5971076923076923</v>
      </c>
    </row>
    <row r="15" spans="1:9" x14ac:dyDescent="0.25">
      <c r="A15" s="5" t="s">
        <v>35</v>
      </c>
      <c r="B15" s="5" t="s">
        <v>36</v>
      </c>
      <c r="C15" s="5" t="s">
        <v>37</v>
      </c>
      <c r="D15" s="7">
        <v>169867</v>
      </c>
      <c r="E15" s="7">
        <v>5619</v>
      </c>
      <c r="F15" s="7">
        <v>21670</v>
      </c>
      <c r="G15" s="7">
        <v>114380</v>
      </c>
      <c r="H15" s="7">
        <v>25807</v>
      </c>
      <c r="I15" s="7">
        <v>2391</v>
      </c>
    </row>
    <row r="16" spans="1:9" x14ac:dyDescent="0.25">
      <c r="A16" s="4" t="s">
        <v>38</v>
      </c>
      <c r="B16" s="4"/>
      <c r="C16" s="4"/>
      <c r="D16" s="4"/>
      <c r="E16" s="4"/>
      <c r="F16" s="4"/>
      <c r="G16" s="4"/>
      <c r="H16" s="4"/>
      <c r="I16" s="4"/>
    </row>
    <row r="17" spans="1:9" x14ac:dyDescent="0.25">
      <c r="A17" s="5" t="s">
        <v>39</v>
      </c>
      <c r="B17" s="5" t="s">
        <v>40</v>
      </c>
      <c r="C17" s="5" t="s">
        <v>41</v>
      </c>
      <c r="D17" s="6">
        <v>2</v>
      </c>
      <c r="E17" s="6">
        <v>0</v>
      </c>
      <c r="F17" s="6">
        <v>0</v>
      </c>
      <c r="G17" s="6">
        <v>0</v>
      </c>
      <c r="H17" s="6">
        <v>2</v>
      </c>
      <c r="I17" s="6">
        <v>0</v>
      </c>
    </row>
    <row r="18" spans="1:9" x14ac:dyDescent="0.25">
      <c r="A18" s="5" t="s">
        <v>42</v>
      </c>
      <c r="B18" s="5" t="s">
        <v>43</v>
      </c>
      <c r="C18" s="5" t="s">
        <v>44</v>
      </c>
      <c r="D18" s="6">
        <v>0</v>
      </c>
      <c r="E18" s="6">
        <v>0</v>
      </c>
      <c r="F18" s="6">
        <v>0</v>
      </c>
      <c r="G18" s="6">
        <v>0</v>
      </c>
      <c r="H18" s="6">
        <v>0</v>
      </c>
      <c r="I18" s="6">
        <v>0</v>
      </c>
    </row>
    <row r="19" spans="1:9" x14ac:dyDescent="0.25">
      <c r="A19" s="5" t="s">
        <v>45</v>
      </c>
      <c r="B19" s="5" t="s">
        <v>46</v>
      </c>
      <c r="C19" s="5" t="s">
        <v>47</v>
      </c>
      <c r="D19" s="7">
        <v>112008</v>
      </c>
      <c r="E19" s="7">
        <v>0</v>
      </c>
      <c r="F19" s="7">
        <v>0</v>
      </c>
      <c r="G19" s="7">
        <v>0</v>
      </c>
      <c r="H19" s="7">
        <v>112008</v>
      </c>
      <c r="I19" s="7">
        <v>0</v>
      </c>
    </row>
    <row r="20" spans="1:9" x14ac:dyDescent="0.25">
      <c r="A20" s="5" t="s">
        <v>48</v>
      </c>
      <c r="B20" s="5" t="s">
        <v>49</v>
      </c>
      <c r="C20" s="5" t="s">
        <v>50</v>
      </c>
      <c r="D20" s="7">
        <v>0</v>
      </c>
      <c r="E20" s="7">
        <v>0</v>
      </c>
      <c r="F20" s="7">
        <v>0</v>
      </c>
      <c r="G20" s="7">
        <v>0</v>
      </c>
      <c r="H20" s="7">
        <v>0</v>
      </c>
      <c r="I20" s="7">
        <v>0</v>
      </c>
    </row>
    <row r="21" spans="1:9" x14ac:dyDescent="0.25">
      <c r="A21" s="5" t="s">
        <v>51</v>
      </c>
      <c r="B21" s="5" t="s">
        <v>36</v>
      </c>
      <c r="C21" s="5" t="s">
        <v>52</v>
      </c>
      <c r="D21" s="7">
        <v>23522</v>
      </c>
      <c r="E21" s="7">
        <v>0</v>
      </c>
      <c r="F21" s="7">
        <v>0</v>
      </c>
      <c r="G21" s="7">
        <v>0</v>
      </c>
      <c r="H21" s="7">
        <v>23522</v>
      </c>
      <c r="I21" s="7">
        <v>0</v>
      </c>
    </row>
    <row r="22" spans="1:9" x14ac:dyDescent="0.25">
      <c r="A22" s="4" t="s">
        <v>53</v>
      </c>
      <c r="B22" s="4"/>
      <c r="C22" s="4"/>
      <c r="D22" s="4"/>
      <c r="E22" s="4"/>
      <c r="F22" s="4"/>
      <c r="G22" s="4"/>
      <c r="H22" s="4"/>
      <c r="I22" s="4"/>
    </row>
    <row r="23" spans="1:9" x14ac:dyDescent="0.25">
      <c r="A23" s="5" t="s">
        <v>54</v>
      </c>
      <c r="B23" s="5" t="s">
        <v>55</v>
      </c>
      <c r="C23" s="5" t="s">
        <v>56</v>
      </c>
      <c r="D23" s="6">
        <v>19</v>
      </c>
      <c r="E23" s="6">
        <v>5</v>
      </c>
      <c r="F23" s="6">
        <v>9</v>
      </c>
      <c r="G23" s="6">
        <v>3</v>
      </c>
      <c r="H23" s="6">
        <v>1</v>
      </c>
      <c r="I23" s="6">
        <v>1</v>
      </c>
    </row>
    <row r="24" spans="1:9" x14ac:dyDescent="0.25">
      <c r="A24" s="5" t="s">
        <v>57</v>
      </c>
      <c r="B24" s="5" t="s">
        <v>58</v>
      </c>
      <c r="C24" s="5" t="s">
        <v>59</v>
      </c>
      <c r="D24" s="7">
        <v>913565</v>
      </c>
      <c r="E24" s="7">
        <v>28284</v>
      </c>
      <c r="F24" s="7">
        <v>124375</v>
      </c>
      <c r="G24" s="7">
        <v>712104</v>
      </c>
      <c r="H24" s="7">
        <v>9990</v>
      </c>
      <c r="I24" s="7">
        <v>38812</v>
      </c>
    </row>
    <row r="25" spans="1:9" x14ac:dyDescent="0.25">
      <c r="A25" s="5"/>
      <c r="B25" s="5" t="s">
        <v>60</v>
      </c>
      <c r="C25" s="5" t="s">
        <v>61</v>
      </c>
      <c r="D25" s="10">
        <f>D29+D34+D38+D42+D46+D50+D54</f>
        <v>913565</v>
      </c>
      <c r="E25" s="10">
        <f>E29+E34+E38+E42+E46+E50+E54</f>
        <v>28284</v>
      </c>
      <c r="F25" s="10">
        <f>F29+F34+F38+F42+F46+F50+F54</f>
        <v>124375</v>
      </c>
      <c r="G25" s="10">
        <f>G29+G34+G38+G42+G46+G50+G54</f>
        <v>712104</v>
      </c>
      <c r="H25" s="10">
        <f>H29+H34+H38+H42+H46+H50+H54</f>
        <v>9990</v>
      </c>
      <c r="I25" s="10">
        <f>I29+I34+I38+I42+I46+I50+I54</f>
        <v>38812</v>
      </c>
    </row>
    <row r="26" spans="1:9" x14ac:dyDescent="0.25">
      <c r="A26" s="5" t="s">
        <v>62</v>
      </c>
      <c r="B26" s="5" t="s">
        <v>36</v>
      </c>
      <c r="C26" s="5" t="s">
        <v>63</v>
      </c>
      <c r="D26" s="7">
        <v>146345</v>
      </c>
      <c r="E26" s="7">
        <v>5619</v>
      </c>
      <c r="F26" s="7">
        <v>21670</v>
      </c>
      <c r="G26" s="7">
        <v>114380</v>
      </c>
      <c r="H26" s="7">
        <v>2285</v>
      </c>
      <c r="I26" s="7">
        <v>2391</v>
      </c>
    </row>
    <row r="27" spans="1:9" x14ac:dyDescent="0.25">
      <c r="A27" s="4" t="s">
        <v>64</v>
      </c>
      <c r="B27" s="4"/>
      <c r="C27" s="4"/>
      <c r="D27" s="4"/>
      <c r="E27" s="4"/>
      <c r="F27" s="4"/>
      <c r="G27" s="4"/>
      <c r="H27" s="4"/>
      <c r="I27" s="4"/>
    </row>
    <row r="28" spans="1:9" x14ac:dyDescent="0.25">
      <c r="A28" s="5" t="s">
        <v>65</v>
      </c>
      <c r="B28" s="5" t="s">
        <v>66</v>
      </c>
      <c r="C28" s="5" t="s">
        <v>67</v>
      </c>
      <c r="D28" s="6">
        <v>19</v>
      </c>
      <c r="E28" s="6">
        <v>5</v>
      </c>
      <c r="F28" s="6">
        <v>9</v>
      </c>
      <c r="G28" s="6">
        <v>3</v>
      </c>
      <c r="H28" s="6">
        <v>1</v>
      </c>
      <c r="I28" s="6">
        <v>1</v>
      </c>
    </row>
    <row r="29" spans="1:9" x14ac:dyDescent="0.25">
      <c r="A29" s="5" t="s">
        <v>68</v>
      </c>
      <c r="B29" s="5" t="s">
        <v>69</v>
      </c>
      <c r="C29" s="5" t="s">
        <v>70</v>
      </c>
      <c r="D29" s="7">
        <v>913565</v>
      </c>
      <c r="E29" s="7">
        <v>28284</v>
      </c>
      <c r="F29" s="7">
        <v>124375</v>
      </c>
      <c r="G29" s="7">
        <v>712104</v>
      </c>
      <c r="H29" s="7">
        <v>9990</v>
      </c>
      <c r="I29" s="7">
        <v>38812</v>
      </c>
    </row>
    <row r="30" spans="1:9" x14ac:dyDescent="0.25">
      <c r="A30" s="5" t="s">
        <v>68</v>
      </c>
      <c r="B30" s="5" t="s">
        <v>71</v>
      </c>
      <c r="C30" s="5" t="s">
        <v>72</v>
      </c>
      <c r="D30" s="7">
        <v>3707823</v>
      </c>
      <c r="E30" s="7">
        <v>1897716</v>
      </c>
      <c r="F30" s="7">
        <v>786993</v>
      </c>
      <c r="G30" s="7">
        <v>981896</v>
      </c>
      <c r="H30" s="7">
        <v>15030</v>
      </c>
      <c r="I30" s="7">
        <v>26188</v>
      </c>
    </row>
    <row r="31" spans="1:9" x14ac:dyDescent="0.25">
      <c r="A31" s="5" t="s">
        <v>73</v>
      </c>
      <c r="B31" s="5" t="s">
        <v>74</v>
      </c>
      <c r="C31" s="5" t="s">
        <v>75</v>
      </c>
      <c r="D31" s="7">
        <v>146345</v>
      </c>
      <c r="E31" s="7">
        <v>5619</v>
      </c>
      <c r="F31" s="7">
        <v>21670</v>
      </c>
      <c r="G31" s="7">
        <v>114380</v>
      </c>
      <c r="H31" s="7">
        <v>2285</v>
      </c>
      <c r="I31" s="7">
        <v>2391</v>
      </c>
    </row>
    <row r="32" spans="1:9" x14ac:dyDescent="0.25">
      <c r="A32" s="5" t="s">
        <v>73</v>
      </c>
      <c r="B32" s="5" t="s">
        <v>76</v>
      </c>
      <c r="C32" s="5" t="s">
        <v>77</v>
      </c>
      <c r="D32" s="7">
        <v>206543</v>
      </c>
      <c r="E32" s="7">
        <v>84865</v>
      </c>
      <c r="F32" s="7">
        <v>61890</v>
      </c>
      <c r="G32" s="7">
        <v>57977</v>
      </c>
      <c r="H32" s="7">
        <v>1338</v>
      </c>
      <c r="I32" s="7">
        <v>474</v>
      </c>
    </row>
    <row r="33" spans="1:9" x14ac:dyDescent="0.25">
      <c r="A33" s="5" t="s">
        <v>78</v>
      </c>
      <c r="B33" s="5" t="s">
        <v>79</v>
      </c>
      <c r="C33" s="5" t="s">
        <v>80</v>
      </c>
      <c r="D33" s="6">
        <v>0</v>
      </c>
      <c r="E33" s="6">
        <v>0</v>
      </c>
      <c r="F33" s="6">
        <v>0</v>
      </c>
      <c r="G33" s="6">
        <v>0</v>
      </c>
      <c r="H33" s="6">
        <v>0</v>
      </c>
      <c r="I33" s="6">
        <v>0</v>
      </c>
    </row>
    <row r="34" spans="1:9" x14ac:dyDescent="0.25">
      <c r="A34" s="5" t="s">
        <v>81</v>
      </c>
      <c r="B34" s="5" t="s">
        <v>82</v>
      </c>
      <c r="C34" s="5" t="s">
        <v>83</v>
      </c>
      <c r="D34" s="7">
        <v>0</v>
      </c>
      <c r="E34" s="7">
        <v>0</v>
      </c>
      <c r="F34" s="7">
        <v>0</v>
      </c>
      <c r="G34" s="7">
        <v>0</v>
      </c>
      <c r="H34" s="7">
        <v>0</v>
      </c>
      <c r="I34" s="7">
        <v>0</v>
      </c>
    </row>
    <row r="35" spans="1:9" x14ac:dyDescent="0.25">
      <c r="A35" s="5" t="s">
        <v>81</v>
      </c>
      <c r="B35" s="5" t="s">
        <v>84</v>
      </c>
      <c r="C35" s="5" t="s">
        <v>85</v>
      </c>
      <c r="D35" s="7">
        <v>0</v>
      </c>
      <c r="E35" s="7">
        <v>0</v>
      </c>
      <c r="F35" s="7">
        <v>0</v>
      </c>
      <c r="G35" s="7">
        <v>0</v>
      </c>
      <c r="H35" s="7">
        <v>0</v>
      </c>
      <c r="I35" s="7">
        <v>0</v>
      </c>
    </row>
    <row r="36" spans="1:9" x14ac:dyDescent="0.25">
      <c r="A36" s="5" t="s">
        <v>86</v>
      </c>
      <c r="B36" s="5" t="s">
        <v>87</v>
      </c>
      <c r="C36" s="5" t="s">
        <v>88</v>
      </c>
      <c r="D36" s="7">
        <v>0</v>
      </c>
      <c r="E36" s="7">
        <v>0</v>
      </c>
      <c r="F36" s="7">
        <v>0</v>
      </c>
      <c r="G36" s="7">
        <v>0</v>
      </c>
      <c r="H36" s="7">
        <v>0</v>
      </c>
      <c r="I36" s="7">
        <v>0</v>
      </c>
    </row>
    <row r="37" spans="1:9" x14ac:dyDescent="0.25">
      <c r="A37" s="5" t="s">
        <v>89</v>
      </c>
      <c r="B37" s="5" t="s">
        <v>90</v>
      </c>
      <c r="C37" s="5" t="s">
        <v>91</v>
      </c>
      <c r="D37" s="6">
        <v>0</v>
      </c>
      <c r="E37" s="6">
        <v>0</v>
      </c>
      <c r="F37" s="6">
        <v>0</v>
      </c>
      <c r="G37" s="6">
        <v>0</v>
      </c>
      <c r="H37" s="6">
        <v>0</v>
      </c>
      <c r="I37" s="6">
        <v>0</v>
      </c>
    </row>
    <row r="38" spans="1:9" x14ac:dyDescent="0.25">
      <c r="A38" s="5" t="s">
        <v>92</v>
      </c>
      <c r="B38" s="5" t="s">
        <v>93</v>
      </c>
      <c r="C38" s="5" t="s">
        <v>94</v>
      </c>
      <c r="D38" s="7">
        <v>0</v>
      </c>
      <c r="E38" s="7">
        <v>0</v>
      </c>
      <c r="F38" s="7">
        <v>0</v>
      </c>
      <c r="G38" s="7">
        <v>0</v>
      </c>
      <c r="H38" s="7">
        <v>0</v>
      </c>
      <c r="I38" s="7">
        <v>0</v>
      </c>
    </row>
    <row r="39" spans="1:9" x14ac:dyDescent="0.25">
      <c r="A39" s="5" t="s">
        <v>92</v>
      </c>
      <c r="B39" s="5" t="s">
        <v>95</v>
      </c>
      <c r="C39" s="5" t="s">
        <v>96</v>
      </c>
      <c r="D39" s="7">
        <v>0</v>
      </c>
      <c r="E39" s="7">
        <v>0</v>
      </c>
      <c r="F39" s="7">
        <v>0</v>
      </c>
      <c r="G39" s="7">
        <v>0</v>
      </c>
      <c r="H39" s="7">
        <v>0</v>
      </c>
      <c r="I39" s="7">
        <v>0</v>
      </c>
    </row>
    <row r="40" spans="1:9" x14ac:dyDescent="0.25">
      <c r="A40" s="5" t="s">
        <v>97</v>
      </c>
      <c r="B40" s="5" t="s">
        <v>98</v>
      </c>
      <c r="C40" s="5" t="s">
        <v>99</v>
      </c>
      <c r="D40" s="7">
        <v>0</v>
      </c>
      <c r="E40" s="7">
        <v>0</v>
      </c>
      <c r="F40" s="7">
        <v>0</v>
      </c>
      <c r="G40" s="7">
        <v>0</v>
      </c>
      <c r="H40" s="7">
        <v>0</v>
      </c>
      <c r="I40" s="7">
        <v>0</v>
      </c>
    </row>
    <row r="41" spans="1:9" x14ac:dyDescent="0.25">
      <c r="A41" s="5" t="s">
        <v>100</v>
      </c>
      <c r="B41" s="5" t="s">
        <v>101</v>
      </c>
      <c r="C41" s="5" t="s">
        <v>102</v>
      </c>
      <c r="D41" s="6">
        <v>0</v>
      </c>
      <c r="E41" s="6">
        <v>0</v>
      </c>
      <c r="F41" s="6">
        <v>0</v>
      </c>
      <c r="G41" s="6">
        <v>0</v>
      </c>
      <c r="H41" s="6">
        <v>0</v>
      </c>
      <c r="I41" s="6">
        <v>0</v>
      </c>
    </row>
    <row r="42" spans="1:9" x14ac:dyDescent="0.25">
      <c r="A42" s="5" t="s">
        <v>103</v>
      </c>
      <c r="B42" s="5" t="s">
        <v>104</v>
      </c>
      <c r="C42" s="5" t="s">
        <v>105</v>
      </c>
      <c r="D42" s="7">
        <v>0</v>
      </c>
      <c r="E42" s="7">
        <v>0</v>
      </c>
      <c r="F42" s="7">
        <v>0</v>
      </c>
      <c r="G42" s="7">
        <v>0</v>
      </c>
      <c r="H42" s="7">
        <v>0</v>
      </c>
      <c r="I42" s="7">
        <v>0</v>
      </c>
    </row>
    <row r="43" spans="1:9" x14ac:dyDescent="0.25">
      <c r="A43" s="5" t="s">
        <v>103</v>
      </c>
      <c r="B43" s="5" t="s">
        <v>106</v>
      </c>
      <c r="C43" s="5" t="s">
        <v>107</v>
      </c>
      <c r="D43" s="7">
        <v>0</v>
      </c>
      <c r="E43" s="7">
        <v>0</v>
      </c>
      <c r="F43" s="7">
        <v>0</v>
      </c>
      <c r="G43" s="7">
        <v>0</v>
      </c>
      <c r="H43" s="7">
        <v>0</v>
      </c>
      <c r="I43" s="7">
        <v>0</v>
      </c>
    </row>
    <row r="44" spans="1:9" x14ac:dyDescent="0.25">
      <c r="A44" s="5" t="s">
        <v>108</v>
      </c>
      <c r="B44" s="5" t="s">
        <v>109</v>
      </c>
      <c r="C44" s="5" t="s">
        <v>110</v>
      </c>
      <c r="D44" s="7">
        <v>0</v>
      </c>
      <c r="E44" s="7">
        <v>0</v>
      </c>
      <c r="F44" s="7">
        <v>0</v>
      </c>
      <c r="G44" s="7">
        <v>0</v>
      </c>
      <c r="H44" s="7">
        <v>0</v>
      </c>
      <c r="I44" s="7">
        <v>0</v>
      </c>
    </row>
    <row r="45" spans="1:9" x14ac:dyDescent="0.25">
      <c r="A45" s="5" t="s">
        <v>111</v>
      </c>
      <c r="B45" s="5" t="s">
        <v>112</v>
      </c>
      <c r="C45" s="5" t="s">
        <v>113</v>
      </c>
      <c r="D45" s="6">
        <v>0</v>
      </c>
      <c r="E45" s="6">
        <v>0</v>
      </c>
      <c r="F45" s="6">
        <v>0</v>
      </c>
      <c r="G45" s="6">
        <v>0</v>
      </c>
      <c r="H45" s="6">
        <v>0</v>
      </c>
      <c r="I45" s="6">
        <v>0</v>
      </c>
    </row>
    <row r="46" spans="1:9" x14ac:dyDescent="0.25">
      <c r="A46" s="5" t="s">
        <v>114</v>
      </c>
      <c r="B46" s="5" t="s">
        <v>115</v>
      </c>
      <c r="C46" s="5" t="s">
        <v>116</v>
      </c>
      <c r="D46" s="7">
        <v>0</v>
      </c>
      <c r="E46" s="7">
        <v>0</v>
      </c>
      <c r="F46" s="7">
        <v>0</v>
      </c>
      <c r="G46" s="7">
        <v>0</v>
      </c>
      <c r="H46" s="7">
        <v>0</v>
      </c>
      <c r="I46" s="7">
        <v>0</v>
      </c>
    </row>
    <row r="47" spans="1:9" x14ac:dyDescent="0.25">
      <c r="A47" s="5" t="s">
        <v>114</v>
      </c>
      <c r="B47" s="5" t="s">
        <v>117</v>
      </c>
      <c r="C47" s="5" t="s">
        <v>118</v>
      </c>
      <c r="D47" s="7">
        <v>0</v>
      </c>
      <c r="E47" s="7">
        <v>0</v>
      </c>
      <c r="F47" s="7">
        <v>0</v>
      </c>
      <c r="G47" s="7">
        <v>0</v>
      </c>
      <c r="H47" s="7">
        <v>0</v>
      </c>
      <c r="I47" s="7">
        <v>0</v>
      </c>
    </row>
    <row r="48" spans="1:9" x14ac:dyDescent="0.25">
      <c r="A48" s="5" t="s">
        <v>119</v>
      </c>
      <c r="B48" s="5" t="s">
        <v>120</v>
      </c>
      <c r="C48" s="5" t="s">
        <v>121</v>
      </c>
      <c r="D48" s="7">
        <v>0</v>
      </c>
      <c r="E48" s="7">
        <v>0</v>
      </c>
      <c r="F48" s="7">
        <v>0</v>
      </c>
      <c r="G48" s="7">
        <v>0</v>
      </c>
      <c r="H48" s="7">
        <v>0</v>
      </c>
      <c r="I48" s="7">
        <v>0</v>
      </c>
    </row>
    <row r="49" spans="1:9" x14ac:dyDescent="0.25">
      <c r="A49" s="5" t="s">
        <v>122</v>
      </c>
      <c r="B49" s="5" t="s">
        <v>123</v>
      </c>
      <c r="C49" s="5" t="s">
        <v>124</v>
      </c>
      <c r="D49" s="6">
        <v>0</v>
      </c>
      <c r="E49" s="6">
        <v>0</v>
      </c>
      <c r="F49" s="6">
        <v>0</v>
      </c>
      <c r="G49" s="6">
        <v>0</v>
      </c>
      <c r="H49" s="6">
        <v>0</v>
      </c>
      <c r="I49" s="6">
        <v>0</v>
      </c>
    </row>
    <row r="50" spans="1:9" x14ac:dyDescent="0.25">
      <c r="A50" s="5" t="s">
        <v>125</v>
      </c>
      <c r="B50" s="5" t="s">
        <v>126</v>
      </c>
      <c r="C50" s="5" t="s">
        <v>127</v>
      </c>
      <c r="D50" s="7">
        <v>0</v>
      </c>
      <c r="E50" s="7">
        <v>0</v>
      </c>
      <c r="F50" s="7">
        <v>0</v>
      </c>
      <c r="G50" s="7">
        <v>0</v>
      </c>
      <c r="H50" s="7">
        <v>0</v>
      </c>
      <c r="I50" s="7">
        <v>0</v>
      </c>
    </row>
    <row r="51" spans="1:9" x14ac:dyDescent="0.25">
      <c r="A51" s="5" t="s">
        <v>125</v>
      </c>
      <c r="B51" s="5" t="s">
        <v>128</v>
      </c>
      <c r="C51" s="5" t="s">
        <v>129</v>
      </c>
      <c r="D51" s="7">
        <v>0</v>
      </c>
      <c r="E51" s="7">
        <v>0</v>
      </c>
      <c r="F51" s="7">
        <v>0</v>
      </c>
      <c r="G51" s="7">
        <v>0</v>
      </c>
      <c r="H51" s="7">
        <v>0</v>
      </c>
      <c r="I51" s="7">
        <v>0</v>
      </c>
    </row>
    <row r="52" spans="1:9" x14ac:dyDescent="0.25">
      <c r="A52" s="5" t="s">
        <v>130</v>
      </c>
      <c r="B52" s="5" t="s">
        <v>131</v>
      </c>
      <c r="C52" s="5" t="s">
        <v>132</v>
      </c>
      <c r="D52" s="7">
        <v>0</v>
      </c>
      <c r="E52" s="7">
        <v>0</v>
      </c>
      <c r="F52" s="7">
        <v>0</v>
      </c>
      <c r="G52" s="7">
        <v>0</v>
      </c>
      <c r="H52" s="7">
        <v>0</v>
      </c>
      <c r="I52" s="7">
        <v>0</v>
      </c>
    </row>
    <row r="53" spans="1:9" x14ac:dyDescent="0.25">
      <c r="A53" s="5" t="s">
        <v>133</v>
      </c>
      <c r="B53" s="5" t="s">
        <v>134</v>
      </c>
      <c r="C53" s="5" t="s">
        <v>135</v>
      </c>
      <c r="D53" s="6">
        <v>0</v>
      </c>
      <c r="E53" s="6">
        <v>0</v>
      </c>
      <c r="F53" s="6">
        <v>0</v>
      </c>
      <c r="G53" s="6">
        <v>0</v>
      </c>
      <c r="H53" s="6">
        <v>0</v>
      </c>
      <c r="I53" s="6">
        <v>0</v>
      </c>
    </row>
    <row r="54" spans="1:9" x14ac:dyDescent="0.25">
      <c r="A54" s="5" t="s">
        <v>136</v>
      </c>
      <c r="B54" s="5" t="s">
        <v>137</v>
      </c>
      <c r="C54" s="5" t="s">
        <v>138</v>
      </c>
      <c r="D54" s="7">
        <v>0</v>
      </c>
      <c r="E54" s="7">
        <v>0</v>
      </c>
      <c r="F54" s="7">
        <v>0</v>
      </c>
      <c r="G54" s="7">
        <v>0</v>
      </c>
      <c r="H54" s="7">
        <v>0</v>
      </c>
      <c r="I54" s="7">
        <v>0</v>
      </c>
    </row>
    <row r="55" spans="1:9" x14ac:dyDescent="0.25">
      <c r="A55" s="5" t="s">
        <v>136</v>
      </c>
      <c r="B55" s="5" t="s">
        <v>139</v>
      </c>
      <c r="C55" s="5" t="s">
        <v>140</v>
      </c>
      <c r="D55" s="7">
        <v>0</v>
      </c>
      <c r="E55" s="7">
        <v>0</v>
      </c>
      <c r="F55" s="7">
        <v>0</v>
      </c>
      <c r="G55" s="7">
        <v>0</v>
      </c>
      <c r="H55" s="7">
        <v>0</v>
      </c>
      <c r="I55" s="7">
        <v>0</v>
      </c>
    </row>
    <row r="56" spans="1:9" x14ac:dyDescent="0.25">
      <c r="A56" s="5" t="s">
        <v>141</v>
      </c>
      <c r="B56" s="5" t="s">
        <v>142</v>
      </c>
      <c r="C56" s="5" t="s">
        <v>143</v>
      </c>
      <c r="D56" s="7">
        <v>0</v>
      </c>
      <c r="E56" s="7">
        <v>0</v>
      </c>
      <c r="F56" s="7">
        <v>0</v>
      </c>
      <c r="G56" s="7">
        <v>0</v>
      </c>
      <c r="H56" s="7">
        <v>0</v>
      </c>
      <c r="I56" s="7">
        <v>0</v>
      </c>
    </row>
    <row r="57" spans="1:9" x14ac:dyDescent="0.25">
      <c r="A57" s="4" t="s">
        <v>144</v>
      </c>
      <c r="B57" s="4"/>
      <c r="C57" s="4"/>
      <c r="D57" s="4"/>
      <c r="E57" s="4"/>
      <c r="F57" s="4"/>
      <c r="G57" s="4"/>
      <c r="H57" s="4"/>
      <c r="I57" s="4"/>
    </row>
    <row r="58" spans="1:9" x14ac:dyDescent="0.25">
      <c r="A58" s="5"/>
      <c r="B58" s="5" t="s">
        <v>145</v>
      </c>
      <c r="C58" s="5" t="s">
        <v>146</v>
      </c>
      <c r="D58" s="8">
        <v>0</v>
      </c>
      <c r="E58" s="8">
        <v>0</v>
      </c>
      <c r="F58" s="8">
        <v>0</v>
      </c>
      <c r="G58" s="8">
        <v>0</v>
      </c>
      <c r="H58" s="8">
        <v>0</v>
      </c>
      <c r="I58" s="11" t="s">
        <v>147</v>
      </c>
    </row>
    <row r="59" spans="1:9" x14ac:dyDescent="0.25">
      <c r="A59" s="5"/>
      <c r="B59" s="5" t="s">
        <v>148</v>
      </c>
      <c r="C59" s="5" t="s">
        <v>149</v>
      </c>
      <c r="D59" s="11" t="s">
        <v>147</v>
      </c>
      <c r="E59" s="6">
        <v>16</v>
      </c>
      <c r="F59" s="6">
        <v>7</v>
      </c>
      <c r="G59" s="6">
        <v>4</v>
      </c>
      <c r="H59" s="6">
        <v>1</v>
      </c>
      <c r="I59" s="6">
        <v>0</v>
      </c>
    </row>
    <row r="60" spans="1:9" x14ac:dyDescent="0.25">
      <c r="A60" s="5"/>
      <c r="B60" s="5" t="s">
        <v>150</v>
      </c>
      <c r="C60" s="5" t="s">
        <v>151</v>
      </c>
      <c r="D60" s="11" t="s">
        <v>152</v>
      </c>
      <c r="E60" s="11" t="s">
        <v>152</v>
      </c>
      <c r="F60" s="11" t="s">
        <v>152</v>
      </c>
      <c r="G60" s="11" t="s">
        <v>152</v>
      </c>
      <c r="H60" s="11" t="s">
        <v>152</v>
      </c>
      <c r="I60" s="11" t="s">
        <v>152</v>
      </c>
    </row>
  </sheetData>
  <mergeCells count="9">
    <mergeCell ref="A1:I1"/>
    <mergeCell ref="A2:I2"/>
    <mergeCell ref="A3:I3"/>
    <mergeCell ref="A6:I6"/>
    <mergeCell ref="A12:I12"/>
    <mergeCell ref="A16:I16"/>
    <mergeCell ref="A22:I22"/>
    <mergeCell ref="A27:I27"/>
    <mergeCell ref="A57:I57"/>
  </mergeCell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FormatPr defaultRowHeight="15" outlineLevelRow="0" outlineLevelCol="0" x14ac:dyDescent="55"/>
  <cols>
    <col min="1" max="1" width="28" customWidth="1"/>
    <col min="2" max="2" width="110" customWidth="1"/>
  </cols>
  <sheetData>
    <row r="1" spans="1:2" x14ac:dyDescent="0.25">
      <c r="A1" s="12" t="s">
        <v>153</v>
      </c>
      <c r="B1" s="12"/>
    </row>
    <row r="3" spans="1:2" x14ac:dyDescent="0.25">
      <c r="A3" s="13" t="s">
        <v>154</v>
      </c>
      <c r="B3" s="13"/>
    </row>
    <row r="4" spans="2:2" x14ac:dyDescent="0.25">
      <c r="B4" s="2" t="s">
        <v>155</v>
      </c>
    </row>
    <row r="6" spans="1:2" x14ac:dyDescent="0.25">
      <c r="A6" s="13" t="s">
        <v>156</v>
      </c>
      <c r="B6" s="13"/>
    </row>
    <row r="7" spans="2:2" x14ac:dyDescent="0.25">
      <c r="B7" s="2" t="s">
        <v>157</v>
      </c>
    </row>
    <row r="9" spans="1:2" x14ac:dyDescent="0.25">
      <c r="A9" s="13" t="s">
        <v>158</v>
      </c>
      <c r="B9" s="13"/>
    </row>
    <row r="10" spans="2:2" x14ac:dyDescent="0.25">
      <c r="B10" s="2" t="s">
        <v>159</v>
      </c>
    </row>
    <row r="12" spans="1:2" x14ac:dyDescent="0.25">
      <c r="A12" s="13" t="s">
        <v>160</v>
      </c>
      <c r="B12" s="13"/>
    </row>
    <row r="13" spans="2:2" x14ac:dyDescent="0.25">
      <c r="B13" s="2" t="s">
        <v>161</v>
      </c>
    </row>
    <row r="15" spans="1:2" x14ac:dyDescent="0.25">
      <c r="A15" s="13" t="s">
        <v>162</v>
      </c>
      <c r="B15" s="13"/>
    </row>
    <row r="16" spans="2:2" x14ac:dyDescent="0.25">
      <c r="B16" s="2" t="s">
        <v>163</v>
      </c>
    </row>
    <row r="18" spans="1:2" x14ac:dyDescent="0.25">
      <c r="A18" s="13" t="s">
        <v>164</v>
      </c>
      <c r="B18" s="13"/>
    </row>
    <row r="19" spans="2:2" x14ac:dyDescent="0.25">
      <c r="B19" s="2" t="s">
        <v>165</v>
      </c>
    </row>
    <row r="21" spans="1:2" x14ac:dyDescent="0.25">
      <c r="A21" s="13" t="s">
        <v>166</v>
      </c>
      <c r="B21" s="13"/>
    </row>
    <row r="22" spans="2:2" x14ac:dyDescent="0.25">
      <c r="B22" s="2" t="s">
        <v>167</v>
      </c>
    </row>
    <row r="24" spans="1:2" x14ac:dyDescent="0.25">
      <c r="A24" s="13" t="s">
        <v>168</v>
      </c>
      <c r="B24" s="13"/>
    </row>
    <row r="25" spans="2:2" x14ac:dyDescent="0.25">
      <c r="B25" s="2" t="s">
        <v>169</v>
      </c>
    </row>
    <row r="27" spans="1:2" x14ac:dyDescent="0.25">
      <c r="A27" s="13" t="s">
        <v>170</v>
      </c>
      <c r="B27" s="13"/>
    </row>
    <row r="28" spans="2:2" x14ac:dyDescent="0.25">
      <c r="B28" s="2" t="s">
        <v>171</v>
      </c>
    </row>
    <row r="30" spans="1:2" x14ac:dyDescent="0.25">
      <c r="A30" s="13" t="s">
        <v>172</v>
      </c>
      <c r="B30" s="13"/>
    </row>
    <row r="31" spans="2:2" x14ac:dyDescent="0.25">
      <c r="B31" s="2" t="s">
        <v>173</v>
      </c>
    </row>
  </sheetData>
  <mergeCells count="11">
    <mergeCell ref="A1:B1"/>
    <mergeCell ref="A3:B3"/>
    <mergeCell ref="A6:B6"/>
    <mergeCell ref="A9:B9"/>
    <mergeCell ref="A12:B12"/>
    <mergeCell ref="A15:B15"/>
    <mergeCell ref="A18:B18"/>
    <mergeCell ref="A21:B21"/>
    <mergeCell ref="A24:B24"/>
    <mergeCell ref="A27:B27"/>
    <mergeCell ref="A30:B30"/>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vt:lpstr>
      <vt:lpstr>Méthode et réserves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2026-10-24T14:05:38Z</dcterms:created>
  <dcterms:modified xsi:type="dcterms:W3CDTF">2026-10-24T14:05:38Z</dcterms:modified>
</cp:coreProperties>
</file>